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4 KM" sheetId="1" r:id="rId1"/>
    <sheet name="2014 POSICIONES" sheetId="2" r:id="rId2"/>
  </sheets>
  <definedNames/>
  <calcPr fullCalcOnLoad="1"/>
</workbook>
</file>

<file path=xl/sharedStrings.xml><?xml version="1.0" encoding="utf-8"?>
<sst xmlns="http://schemas.openxmlformats.org/spreadsheetml/2006/main" count="127" uniqueCount="68">
  <si>
    <t>KM TOTALES</t>
  </si>
  <si>
    <t>Nº CARRERAS</t>
  </si>
  <si>
    <t>CLASIFICACION</t>
  </si>
  <si>
    <t>PUNTUACION</t>
  </si>
  <si>
    <t xml:space="preserve">RANKING FEMENINO 2014                            CLUB MARATON LUCENA </t>
  </si>
  <si>
    <t>TOTAL</t>
  </si>
  <si>
    <t xml:space="preserve">RANKING KM FEMENINO  2014                     CLUB MARATON LUCENA </t>
  </si>
  <si>
    <t>XXXI CP NOCHE DE SAN ANTON JAEN</t>
  </si>
  <si>
    <t>CARMELA ORTEGA AGUILAR</t>
  </si>
  <si>
    <t>1º</t>
  </si>
  <si>
    <t>I CARRERA SAN VALENTIN ZAMBRA</t>
  </si>
  <si>
    <t>2º</t>
  </si>
  <si>
    <t>3º</t>
  </si>
  <si>
    <t>XVI C. P. ZOCO A ZOCO CORDOBA</t>
  </si>
  <si>
    <t>XXIV MEDIA MARATON LISBOA</t>
  </si>
  <si>
    <t>4º</t>
  </si>
  <si>
    <t>5º</t>
  </si>
  <si>
    <t>I MEDIA MARATON LUCENA</t>
  </si>
  <si>
    <t>XXVI CROSS PRIMAVERA LA RAMBLA</t>
  </si>
  <si>
    <t>V MARATON EKIDEN CORDOBA POR EQUIPOS</t>
  </si>
  <si>
    <t>XI C. P. NOCTURNA Mª AUXILIADORA MONTILLA</t>
  </si>
  <si>
    <t>XIII C. P. NOCTURNA TROTACALLES CORDOBA</t>
  </si>
  <si>
    <t>SILVIA ARACELI ESCRIBANO MEDINA</t>
  </si>
  <si>
    <t>6º</t>
  </si>
  <si>
    <t>VII CROSS LOS LLANOS DE DON JUAN</t>
  </si>
  <si>
    <t>IV NOCTURNA KILOMETROS POR LA HISTORIA MONTURQUE</t>
  </si>
  <si>
    <t xml:space="preserve">VII C. P. NACIONAL 331 ENCINAS REALES </t>
  </si>
  <si>
    <t>7-sep.-14</t>
  </si>
  <si>
    <t>7º</t>
  </si>
  <si>
    <t>8º</t>
  </si>
  <si>
    <t>X C. P. DE LA MUJER CORDOBA</t>
  </si>
  <si>
    <t>ARACELI FERNANDEZ RAMIREZ</t>
  </si>
  <si>
    <t>ARACELI JIMENEZ PEREZ</t>
  </si>
  <si>
    <t>SENSI RECIO DOBLAS</t>
  </si>
  <si>
    <t>TERE OSUNA DEL PINO</t>
  </si>
  <si>
    <t>ARACELI BURGOS ARANDA</t>
  </si>
  <si>
    <t>LUCIA BEATO RAMIREZ</t>
  </si>
  <si>
    <t>CONCHI DIAZ VILLEGAS</t>
  </si>
  <si>
    <t>9º</t>
  </si>
  <si>
    <t>VIII C. P. 2 LEGUAS DE BAENA</t>
  </si>
  <si>
    <t>EVA MARIA COBOS ALBA</t>
  </si>
  <si>
    <t>10º</t>
  </si>
  <si>
    <t>II CARRERA URBANA EL TORCAL LA PAZ MALAGA</t>
  </si>
  <si>
    <t>28-sep.-14</t>
  </si>
  <si>
    <t>ARACELI CUENCA BERGILLOS</t>
  </si>
  <si>
    <t>11º</t>
  </si>
  <si>
    <t>XXIX MEDIA MARATON CORDOBA ALMODOVAR</t>
  </si>
  <si>
    <t>I MEDIA MARATON VILLA DUCAL OSUNA</t>
  </si>
  <si>
    <t xml:space="preserve"> LA CARLOTA IV 7 KM</t>
  </si>
  <si>
    <t>XXXVI C. P. EL CORTE INGLES MALAGA</t>
  </si>
  <si>
    <t>XVIII C. P. CIUDAD DE AGUILAR</t>
  </si>
  <si>
    <t>XXVI C. P. CIUDAD DE LUCENA</t>
  </si>
  <si>
    <t>ARACELI CHICANO LARA</t>
  </si>
  <si>
    <t>MARIA DEL MAR OSUNA</t>
  </si>
  <si>
    <t>INMACULADA PAREJO</t>
  </si>
  <si>
    <t>MARIA DEL CARMEN MOLINA</t>
  </si>
  <si>
    <t>12º</t>
  </si>
  <si>
    <t>13º</t>
  </si>
  <si>
    <t>14º</t>
  </si>
  <si>
    <t>15º</t>
  </si>
  <si>
    <t xml:space="preserve">INMACULADA PAREJO </t>
  </si>
  <si>
    <t>XV C. P. CAÑADA REAL SORIANA VILLARRUBIA</t>
  </si>
  <si>
    <t>23-nov.-14</t>
  </si>
  <si>
    <t>XXX MEDIA MARATON CORDOBA</t>
  </si>
  <si>
    <t>VI C. P. RUTE EN NAVIDAD</t>
  </si>
  <si>
    <t>IX C. P. CIUDAD DE PRIEGO</t>
  </si>
  <si>
    <t>XXXIII CROSS DE NAVIDAD DE FATIMA CORDOBA</t>
  </si>
  <si>
    <t>VIII SAN SILVESTRE MORILES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</si>
</sst>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5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5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5" fillId="33" borderId="12" xfId="0" applyFont="1" applyFill="1" applyBorder="1" applyAlignment="1">
      <alignment horizontal="center" vertical="center" textRotation="45" wrapText="1"/>
    </xf>
    <xf numFmtId="0" fontId="5" fillId="0" borderId="13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36" ht="45" customHeight="1" thickTop="1">
      <c r="B1" s="22" t="s">
        <v>6</v>
      </c>
      <c r="C1" s="24" t="s">
        <v>1</v>
      </c>
      <c r="D1" s="26" t="s">
        <v>0</v>
      </c>
      <c r="E1" s="8" t="s">
        <v>7</v>
      </c>
      <c r="F1" s="8" t="s">
        <v>10</v>
      </c>
      <c r="G1" s="8" t="s">
        <v>13</v>
      </c>
      <c r="H1" s="7" t="s">
        <v>14</v>
      </c>
      <c r="I1" s="7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24</v>
      </c>
      <c r="O1" s="9" t="s">
        <v>25</v>
      </c>
      <c r="P1" s="8" t="s">
        <v>26</v>
      </c>
      <c r="Q1" s="8" t="s">
        <v>30</v>
      </c>
      <c r="R1" s="21" t="s">
        <v>39</v>
      </c>
      <c r="S1" s="8" t="s">
        <v>42</v>
      </c>
      <c r="T1" s="8" t="s">
        <v>46</v>
      </c>
      <c r="U1" s="8" t="s">
        <v>47</v>
      </c>
      <c r="V1" s="8" t="s">
        <v>48</v>
      </c>
      <c r="W1" s="8" t="s">
        <v>49</v>
      </c>
      <c r="X1" s="21" t="s">
        <v>50</v>
      </c>
      <c r="Y1" s="21" t="s">
        <v>51</v>
      </c>
      <c r="Z1" s="21" t="s">
        <v>61</v>
      </c>
      <c r="AA1" s="21" t="s">
        <v>63</v>
      </c>
      <c r="AB1" s="21" t="s">
        <v>64</v>
      </c>
      <c r="AC1" s="8" t="s">
        <v>65</v>
      </c>
      <c r="AD1" s="8" t="s">
        <v>66</v>
      </c>
      <c r="AE1" s="21" t="s">
        <v>67</v>
      </c>
      <c r="AF1" s="21"/>
      <c r="AG1" s="21"/>
      <c r="AH1" s="21"/>
      <c r="AI1" s="21"/>
      <c r="AJ1" s="8"/>
    </row>
    <row r="2" spans="2:36" s="11" customFormat="1" ht="12.75" customHeight="1">
      <c r="B2" s="23"/>
      <c r="C2" s="25"/>
      <c r="D2" s="27"/>
      <c r="E2" s="10">
        <v>41655</v>
      </c>
      <c r="F2" s="10">
        <v>41686</v>
      </c>
      <c r="G2" s="10">
        <v>41698</v>
      </c>
      <c r="H2" s="10">
        <v>41714</v>
      </c>
      <c r="I2" s="10">
        <v>41735</v>
      </c>
      <c r="J2" s="10">
        <v>41777</v>
      </c>
      <c r="K2" s="10">
        <v>41783</v>
      </c>
      <c r="L2" s="10">
        <v>41791</v>
      </c>
      <c r="M2" s="10">
        <v>41818</v>
      </c>
      <c r="N2" s="10">
        <v>41861</v>
      </c>
      <c r="O2" s="10">
        <v>41874</v>
      </c>
      <c r="P2" s="10" t="s">
        <v>27</v>
      </c>
      <c r="Q2" s="10">
        <v>41902</v>
      </c>
      <c r="R2" s="10">
        <v>41903</v>
      </c>
      <c r="S2" s="10" t="s">
        <v>43</v>
      </c>
      <c r="T2" s="10">
        <v>41910</v>
      </c>
      <c r="U2" s="10">
        <v>41917</v>
      </c>
      <c r="V2" s="10">
        <v>41925</v>
      </c>
      <c r="W2" s="10">
        <v>41931</v>
      </c>
      <c r="X2" s="10">
        <v>41938</v>
      </c>
      <c r="Y2" s="10">
        <v>41945</v>
      </c>
      <c r="Z2" s="10" t="s">
        <v>62</v>
      </c>
      <c r="AA2" s="10">
        <v>41973</v>
      </c>
      <c r="AB2" s="10">
        <v>41980</v>
      </c>
      <c r="AC2" s="10">
        <v>41981</v>
      </c>
      <c r="AD2" s="10">
        <v>41994</v>
      </c>
      <c r="AE2" s="10">
        <v>42001</v>
      </c>
      <c r="AF2" s="10"/>
      <c r="AG2" s="10"/>
      <c r="AH2" s="10"/>
      <c r="AI2" s="10"/>
      <c r="AJ2" s="10"/>
    </row>
    <row r="3" spans="1:36" ht="12.75">
      <c r="A3" s="6" t="s">
        <v>9</v>
      </c>
      <c r="B3" s="13" t="s">
        <v>8</v>
      </c>
      <c r="C3" s="2">
        <f aca="true" t="shared" si="0" ref="C3:C19">COUNTA(E3:AJ3)</f>
        <v>18</v>
      </c>
      <c r="D3" s="2">
        <f aca="true" t="shared" si="1" ref="D3:D19">SUM(E3:AJ3)</f>
        <v>209604</v>
      </c>
      <c r="E3" s="2">
        <v>10000</v>
      </c>
      <c r="F3" s="2">
        <v>6700</v>
      </c>
      <c r="G3" s="2"/>
      <c r="H3" s="2">
        <v>21097</v>
      </c>
      <c r="I3" s="2">
        <v>21097</v>
      </c>
      <c r="J3" s="2">
        <v>6500</v>
      </c>
      <c r="K3" s="2">
        <v>5274</v>
      </c>
      <c r="L3" s="2">
        <v>5000</v>
      </c>
      <c r="M3" s="2">
        <v>10000</v>
      </c>
      <c r="N3" s="2">
        <v>10900</v>
      </c>
      <c r="O3" s="2"/>
      <c r="P3" s="2">
        <v>8000</v>
      </c>
      <c r="Q3" s="2"/>
      <c r="R3" s="2">
        <v>11145</v>
      </c>
      <c r="S3" s="2"/>
      <c r="T3" s="2">
        <v>21097</v>
      </c>
      <c r="U3" s="2">
        <v>21097</v>
      </c>
      <c r="V3" s="2">
        <v>7000</v>
      </c>
      <c r="W3" s="2"/>
      <c r="X3" s="2">
        <v>10000</v>
      </c>
      <c r="Y3" s="2">
        <v>8600</v>
      </c>
      <c r="Z3" s="2"/>
      <c r="AA3" s="2">
        <v>21097</v>
      </c>
      <c r="AB3" s="2"/>
      <c r="AC3" s="2"/>
      <c r="AD3" s="2"/>
      <c r="AE3" s="2">
        <v>5000</v>
      </c>
      <c r="AF3" s="2"/>
      <c r="AG3" s="2"/>
      <c r="AH3" s="2"/>
      <c r="AI3" s="2"/>
      <c r="AJ3" s="2"/>
    </row>
    <row r="4" spans="1:36" ht="12.75">
      <c r="A4" s="6" t="s">
        <v>11</v>
      </c>
      <c r="B4" s="13" t="s">
        <v>37</v>
      </c>
      <c r="C4" s="2">
        <f t="shared" si="0"/>
        <v>11</v>
      </c>
      <c r="D4" s="2">
        <f t="shared" si="1"/>
        <v>123561</v>
      </c>
      <c r="E4" s="2"/>
      <c r="F4" s="2">
        <v>6700</v>
      </c>
      <c r="G4" s="2">
        <v>6000</v>
      </c>
      <c r="H4" s="2">
        <v>21097</v>
      </c>
      <c r="I4" s="2">
        <v>21097</v>
      </c>
      <c r="J4" s="2"/>
      <c r="K4" s="2"/>
      <c r="L4" s="2"/>
      <c r="M4" s="2">
        <v>10000</v>
      </c>
      <c r="N4" s="2"/>
      <c r="O4" s="2">
        <v>6470</v>
      </c>
      <c r="P4" s="2"/>
      <c r="Q4" s="2"/>
      <c r="R4" s="2"/>
      <c r="S4" s="2"/>
      <c r="T4" s="2"/>
      <c r="U4" s="2"/>
      <c r="V4" s="2"/>
      <c r="W4" s="2"/>
      <c r="X4" s="2">
        <v>10000</v>
      </c>
      <c r="Y4" s="2">
        <v>8600</v>
      </c>
      <c r="Z4" s="2"/>
      <c r="AA4" s="2">
        <v>21097</v>
      </c>
      <c r="AB4" s="2">
        <v>7500</v>
      </c>
      <c r="AC4" s="2"/>
      <c r="AD4" s="2"/>
      <c r="AE4" s="2">
        <v>5000</v>
      </c>
      <c r="AF4" s="2"/>
      <c r="AG4" s="2"/>
      <c r="AH4" s="2"/>
      <c r="AI4" s="2"/>
      <c r="AJ4" s="2"/>
    </row>
    <row r="5" spans="1:36" ht="12.75">
      <c r="A5" s="6" t="s">
        <v>12</v>
      </c>
      <c r="B5" s="13" t="s">
        <v>36</v>
      </c>
      <c r="C5" s="2">
        <f t="shared" si="0"/>
        <v>7</v>
      </c>
      <c r="D5" s="2">
        <f t="shared" si="1"/>
        <v>109388</v>
      </c>
      <c r="E5" s="2"/>
      <c r="F5" s="2"/>
      <c r="G5" s="2"/>
      <c r="H5" s="2">
        <v>21097</v>
      </c>
      <c r="I5" s="2">
        <v>21097</v>
      </c>
      <c r="J5" s="2"/>
      <c r="K5" s="2"/>
      <c r="L5" s="2"/>
      <c r="M5" s="2">
        <v>10000</v>
      </c>
      <c r="N5" s="2"/>
      <c r="O5" s="2"/>
      <c r="P5" s="2"/>
      <c r="Q5" s="2"/>
      <c r="R5" s="2"/>
      <c r="S5" s="2"/>
      <c r="T5" s="2">
        <v>21097</v>
      </c>
      <c r="U5" s="2"/>
      <c r="V5" s="2"/>
      <c r="W5" s="2"/>
      <c r="X5" s="2">
        <v>10000</v>
      </c>
      <c r="Y5" s="2"/>
      <c r="Z5" s="2"/>
      <c r="AA5" s="2">
        <v>21097</v>
      </c>
      <c r="AB5" s="2"/>
      <c r="AC5" s="2"/>
      <c r="AD5" s="2"/>
      <c r="AE5" s="2">
        <v>5000</v>
      </c>
      <c r="AF5" s="2"/>
      <c r="AG5" s="2"/>
      <c r="AH5" s="2"/>
      <c r="AI5" s="2"/>
      <c r="AJ5" s="2"/>
    </row>
    <row r="6" spans="1:36" ht="12.75">
      <c r="A6" s="6" t="s">
        <v>15</v>
      </c>
      <c r="B6" s="13" t="s">
        <v>35</v>
      </c>
      <c r="C6" s="2">
        <f>COUNTA(E6:AJ6)</f>
        <v>8</v>
      </c>
      <c r="D6" s="2">
        <f>SUM(E6:AJ6)</f>
        <v>103165</v>
      </c>
      <c r="E6" s="2"/>
      <c r="F6" s="2"/>
      <c r="G6" s="2"/>
      <c r="H6" s="2">
        <v>21097</v>
      </c>
      <c r="I6" s="2">
        <v>21097</v>
      </c>
      <c r="J6" s="2"/>
      <c r="K6" s="2">
        <v>5274</v>
      </c>
      <c r="L6" s="2"/>
      <c r="M6" s="2">
        <v>10000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8600</v>
      </c>
      <c r="Z6" s="2">
        <v>11000</v>
      </c>
      <c r="AA6" s="2">
        <v>21097</v>
      </c>
      <c r="AB6" s="2"/>
      <c r="AC6" s="2"/>
      <c r="AD6" s="2"/>
      <c r="AE6" s="2">
        <v>5000</v>
      </c>
      <c r="AF6" s="2"/>
      <c r="AG6" s="2"/>
      <c r="AH6" s="2"/>
      <c r="AI6" s="2"/>
      <c r="AJ6" s="2"/>
    </row>
    <row r="7" spans="1:36" ht="12.75">
      <c r="A7" s="6" t="s">
        <v>16</v>
      </c>
      <c r="B7" s="13" t="s">
        <v>34</v>
      </c>
      <c r="C7" s="2">
        <f t="shared" si="0"/>
        <v>8</v>
      </c>
      <c r="D7" s="2">
        <f t="shared" si="1"/>
        <v>80042</v>
      </c>
      <c r="E7" s="2"/>
      <c r="F7" s="2">
        <v>6700</v>
      </c>
      <c r="G7" s="2"/>
      <c r="H7" s="2"/>
      <c r="I7" s="2">
        <v>21097</v>
      </c>
      <c r="J7" s="2"/>
      <c r="K7" s="2"/>
      <c r="L7" s="2"/>
      <c r="M7" s="2">
        <v>10000</v>
      </c>
      <c r="N7" s="2"/>
      <c r="O7" s="2"/>
      <c r="P7" s="2"/>
      <c r="Q7" s="2"/>
      <c r="R7" s="2">
        <v>11145</v>
      </c>
      <c r="S7" s="2"/>
      <c r="T7" s="2"/>
      <c r="U7" s="2"/>
      <c r="V7" s="2"/>
      <c r="W7" s="2"/>
      <c r="X7" s="2">
        <v>10000</v>
      </c>
      <c r="Y7" s="2">
        <v>8600</v>
      </c>
      <c r="Z7" s="2"/>
      <c r="AA7" s="2"/>
      <c r="AB7" s="2">
        <v>7500</v>
      </c>
      <c r="AC7" s="2"/>
      <c r="AD7" s="2"/>
      <c r="AE7" s="2">
        <v>5000</v>
      </c>
      <c r="AF7" s="2"/>
      <c r="AG7" s="2"/>
      <c r="AH7" s="2"/>
      <c r="AI7" s="2"/>
      <c r="AJ7" s="2"/>
    </row>
    <row r="8" spans="1:36" ht="12.75">
      <c r="A8" s="6" t="s">
        <v>23</v>
      </c>
      <c r="B8" s="12" t="s">
        <v>22</v>
      </c>
      <c r="C8" s="2">
        <f aca="true" t="shared" si="2" ref="C8:C14">COUNTA(E8:AJ8)</f>
        <v>6</v>
      </c>
      <c r="D8" s="2">
        <f aca="true" t="shared" si="3" ref="D8:D14">SUM(E8:AJ8)</f>
        <v>63842</v>
      </c>
      <c r="E8" s="2"/>
      <c r="F8" s="2"/>
      <c r="G8" s="2"/>
      <c r="H8" s="2"/>
      <c r="I8" s="2"/>
      <c r="J8" s="2"/>
      <c r="K8" s="2"/>
      <c r="L8" s="2"/>
      <c r="M8" s="2">
        <v>10000</v>
      </c>
      <c r="N8" s="2"/>
      <c r="O8" s="2"/>
      <c r="P8" s="2">
        <v>8000</v>
      </c>
      <c r="Q8" s="2"/>
      <c r="R8" s="2">
        <v>11145</v>
      </c>
      <c r="S8" s="2"/>
      <c r="T8" s="2"/>
      <c r="U8" s="2"/>
      <c r="V8" s="2"/>
      <c r="W8" s="2"/>
      <c r="X8" s="2"/>
      <c r="Y8" s="2">
        <v>8600</v>
      </c>
      <c r="Z8" s="2"/>
      <c r="AA8" s="2">
        <v>21097</v>
      </c>
      <c r="AB8" s="2"/>
      <c r="AC8" s="2"/>
      <c r="AD8" s="2"/>
      <c r="AE8" s="2">
        <v>5000</v>
      </c>
      <c r="AF8" s="2"/>
      <c r="AG8" s="2"/>
      <c r="AH8" s="2"/>
      <c r="AI8" s="2"/>
      <c r="AJ8" s="2"/>
    </row>
    <row r="9" spans="1:36" ht="12.75">
      <c r="A9" s="6" t="s">
        <v>28</v>
      </c>
      <c r="B9" s="13" t="s">
        <v>33</v>
      </c>
      <c r="C9" s="2">
        <f t="shared" si="2"/>
        <v>6</v>
      </c>
      <c r="D9" s="2">
        <f t="shared" si="3"/>
        <v>61342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8000</v>
      </c>
      <c r="Q9" s="2"/>
      <c r="R9" s="2">
        <v>11145</v>
      </c>
      <c r="S9" s="2"/>
      <c r="T9" s="2"/>
      <c r="U9" s="2"/>
      <c r="V9" s="2"/>
      <c r="W9" s="2"/>
      <c r="X9" s="2"/>
      <c r="Y9" s="2">
        <v>8600</v>
      </c>
      <c r="Z9" s="2"/>
      <c r="AA9" s="2">
        <v>21097</v>
      </c>
      <c r="AB9" s="2">
        <v>7500</v>
      </c>
      <c r="AC9" s="2"/>
      <c r="AD9" s="2"/>
      <c r="AE9" s="2">
        <v>5000</v>
      </c>
      <c r="AF9" s="2"/>
      <c r="AG9" s="2"/>
      <c r="AH9" s="2"/>
      <c r="AI9" s="2"/>
      <c r="AJ9" s="2"/>
    </row>
    <row r="10" spans="1:36" ht="12.75">
      <c r="A10" s="6" t="s">
        <v>29</v>
      </c>
      <c r="B10" s="13" t="s">
        <v>32</v>
      </c>
      <c r="C10" s="2">
        <f t="shared" si="2"/>
        <v>7</v>
      </c>
      <c r="D10" s="2">
        <f t="shared" si="3"/>
        <v>60745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8000</v>
      </c>
      <c r="Q10" s="2"/>
      <c r="R10" s="2">
        <v>11145</v>
      </c>
      <c r="S10" s="2"/>
      <c r="T10" s="2"/>
      <c r="U10" s="2"/>
      <c r="V10" s="2">
        <v>7000</v>
      </c>
      <c r="W10" s="2"/>
      <c r="X10" s="2">
        <v>10000</v>
      </c>
      <c r="Y10" s="2">
        <v>8600</v>
      </c>
      <c r="Z10" s="2">
        <v>11000</v>
      </c>
      <c r="AA10" s="2"/>
      <c r="AB10" s="2"/>
      <c r="AC10" s="2"/>
      <c r="AD10" s="2"/>
      <c r="AE10" s="2">
        <v>5000</v>
      </c>
      <c r="AF10" s="2"/>
      <c r="AG10" s="2"/>
      <c r="AH10" s="2"/>
      <c r="AI10" s="2"/>
      <c r="AJ10" s="2"/>
    </row>
    <row r="11" spans="1:36" ht="12.75">
      <c r="A11" s="6" t="s">
        <v>38</v>
      </c>
      <c r="B11" s="12" t="s">
        <v>44</v>
      </c>
      <c r="C11" s="2">
        <f t="shared" si="2"/>
        <v>6</v>
      </c>
      <c r="D11" s="2">
        <f t="shared" si="3"/>
        <v>56350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9700</v>
      </c>
      <c r="T11" s="2"/>
      <c r="U11" s="2"/>
      <c r="V11" s="2"/>
      <c r="W11" s="2">
        <v>10000</v>
      </c>
      <c r="X11" s="2">
        <v>10000</v>
      </c>
      <c r="Y11" s="2">
        <v>8600</v>
      </c>
      <c r="Z11" s="2"/>
      <c r="AA11" s="2"/>
      <c r="AB11" s="2">
        <v>7500</v>
      </c>
      <c r="AC11" s="2"/>
      <c r="AD11" s="2">
        <v>10550</v>
      </c>
      <c r="AE11" s="2"/>
      <c r="AF11" s="2"/>
      <c r="AG11" s="2"/>
      <c r="AH11" s="2"/>
      <c r="AI11" s="2"/>
      <c r="AJ11" s="2"/>
    </row>
    <row r="12" spans="1:36" ht="12.75">
      <c r="A12" s="6" t="s">
        <v>41</v>
      </c>
      <c r="B12" s="12" t="s">
        <v>54</v>
      </c>
      <c r="C12" s="2">
        <f t="shared" si="2"/>
        <v>4</v>
      </c>
      <c r="D12" s="2">
        <f t="shared" si="3"/>
        <v>45697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8600</v>
      </c>
      <c r="Z12" s="2">
        <v>11000</v>
      </c>
      <c r="AA12" s="2">
        <v>21097</v>
      </c>
      <c r="AB12" s="2"/>
      <c r="AC12" s="2"/>
      <c r="AD12" s="2"/>
      <c r="AE12" s="2">
        <v>5000</v>
      </c>
      <c r="AF12" s="2"/>
      <c r="AG12" s="2"/>
      <c r="AH12" s="2"/>
      <c r="AI12" s="2"/>
      <c r="AJ12" s="2"/>
    </row>
    <row r="13" spans="1:36" ht="12.75">
      <c r="A13" s="6" t="s">
        <v>45</v>
      </c>
      <c r="B13" s="12" t="s">
        <v>52</v>
      </c>
      <c r="C13" s="2">
        <f t="shared" si="2"/>
        <v>2</v>
      </c>
      <c r="D13" s="2">
        <f t="shared" si="3"/>
        <v>18600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8600</v>
      </c>
      <c r="Z13" s="2"/>
      <c r="AA13" s="2"/>
      <c r="AB13" s="2"/>
      <c r="AC13" s="2">
        <v>10000</v>
      </c>
      <c r="AD13" s="2"/>
      <c r="AE13" s="2"/>
      <c r="AF13" s="2"/>
      <c r="AG13" s="2"/>
      <c r="AH13" s="2"/>
      <c r="AI13" s="2"/>
      <c r="AJ13" s="2"/>
    </row>
    <row r="14" spans="1:36" ht="12.75">
      <c r="A14" s="6" t="s">
        <v>56</v>
      </c>
      <c r="B14" s="12" t="s">
        <v>40</v>
      </c>
      <c r="C14" s="2">
        <f t="shared" si="2"/>
        <v>2</v>
      </c>
      <c r="D14" s="2">
        <f t="shared" si="3"/>
        <v>16145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11145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5000</v>
      </c>
      <c r="AF14" s="2"/>
      <c r="AG14" s="2"/>
      <c r="AH14" s="2"/>
      <c r="AI14" s="2"/>
      <c r="AJ14" s="2"/>
    </row>
    <row r="15" spans="1:36" ht="12.75">
      <c r="A15" s="6" t="s">
        <v>57</v>
      </c>
      <c r="B15" s="12" t="s">
        <v>31</v>
      </c>
      <c r="C15" s="2">
        <f t="shared" si="0"/>
        <v>2</v>
      </c>
      <c r="D15" s="2">
        <f t="shared" si="1"/>
        <v>13600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5000</v>
      </c>
      <c r="R15" s="2"/>
      <c r="S15" s="2"/>
      <c r="T15" s="2"/>
      <c r="U15" s="2"/>
      <c r="V15" s="2"/>
      <c r="W15" s="2"/>
      <c r="X15" s="2"/>
      <c r="Y15" s="2">
        <v>8600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6" t="s">
        <v>58</v>
      </c>
      <c r="B16" s="12" t="s">
        <v>53</v>
      </c>
      <c r="C16" s="2">
        <f t="shared" si="0"/>
        <v>2</v>
      </c>
      <c r="D16" s="2">
        <f t="shared" si="1"/>
        <v>13600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8600</v>
      </c>
      <c r="Z16" s="2"/>
      <c r="AA16" s="2"/>
      <c r="AB16" s="2"/>
      <c r="AC16" s="2"/>
      <c r="AD16" s="2"/>
      <c r="AE16" s="2">
        <v>5000</v>
      </c>
      <c r="AF16" s="2"/>
      <c r="AG16" s="2"/>
      <c r="AH16" s="2"/>
      <c r="AI16" s="2"/>
      <c r="AJ16" s="2"/>
    </row>
    <row r="17" spans="1:36" ht="12.75">
      <c r="A17" s="6" t="s">
        <v>59</v>
      </c>
      <c r="B17" s="12" t="s">
        <v>55</v>
      </c>
      <c r="C17" s="2">
        <f t="shared" si="0"/>
        <v>2</v>
      </c>
      <c r="D17" s="2">
        <f t="shared" si="1"/>
        <v>13600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8600</v>
      </c>
      <c r="Z17" s="2"/>
      <c r="AA17" s="2"/>
      <c r="AB17" s="2"/>
      <c r="AC17" s="2"/>
      <c r="AD17" s="2"/>
      <c r="AE17" s="2">
        <v>5000</v>
      </c>
      <c r="AF17" s="2"/>
      <c r="AG17" s="2"/>
      <c r="AH17" s="2"/>
      <c r="AI17" s="2"/>
      <c r="AJ17" s="2"/>
    </row>
    <row r="18" spans="2:36" ht="12.75">
      <c r="B18" s="12"/>
      <c r="C18" s="2">
        <f t="shared" si="0"/>
        <v>0</v>
      </c>
      <c r="D18" s="2">
        <f t="shared" si="1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ht="12.75">
      <c r="B19" s="12"/>
      <c r="C19" s="2">
        <f t="shared" si="0"/>
        <v>0</v>
      </c>
      <c r="D19" s="2">
        <f t="shared" si="1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2:3" ht="12.75">
      <c r="B20" s="4"/>
      <c r="C20" s="3"/>
    </row>
    <row r="21" spans="3:4" ht="12.75">
      <c r="C21" s="11" t="s">
        <v>5</v>
      </c>
      <c r="D21" s="3">
        <f>SUM(D3:D19)</f>
        <v>989281</v>
      </c>
    </row>
    <row r="22" ht="12.75">
      <c r="D2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6" customWidth="1"/>
    <col min="4" max="36" width="11.421875" style="16" customWidth="1"/>
  </cols>
  <sheetData>
    <row r="1" spans="2:36" ht="45" customHeight="1" thickTop="1">
      <c r="B1" s="22" t="s">
        <v>4</v>
      </c>
      <c r="C1" s="24" t="s">
        <v>1</v>
      </c>
      <c r="D1" s="28" t="s">
        <v>2</v>
      </c>
      <c r="E1" s="30" t="s">
        <v>3</v>
      </c>
      <c r="F1" s="8" t="s">
        <v>7</v>
      </c>
      <c r="G1" s="8" t="s">
        <v>10</v>
      </c>
      <c r="H1" s="8" t="s">
        <v>13</v>
      </c>
      <c r="I1" s="7" t="s">
        <v>14</v>
      </c>
      <c r="J1" s="7" t="s">
        <v>17</v>
      </c>
      <c r="K1" s="8" t="s">
        <v>18</v>
      </c>
      <c r="L1" s="8" t="s">
        <v>20</v>
      </c>
      <c r="M1" s="8" t="s">
        <v>21</v>
      </c>
      <c r="N1" s="8" t="s">
        <v>24</v>
      </c>
      <c r="O1" s="9" t="s">
        <v>25</v>
      </c>
      <c r="P1" s="8" t="s">
        <v>26</v>
      </c>
      <c r="Q1" s="8" t="s">
        <v>30</v>
      </c>
      <c r="R1" s="21" t="s">
        <v>39</v>
      </c>
      <c r="S1" s="8" t="s">
        <v>42</v>
      </c>
      <c r="T1" s="8" t="s">
        <v>46</v>
      </c>
      <c r="U1" s="8" t="s">
        <v>47</v>
      </c>
      <c r="V1" s="8" t="s">
        <v>48</v>
      </c>
      <c r="W1" s="8" t="s">
        <v>49</v>
      </c>
      <c r="X1" s="21" t="s">
        <v>50</v>
      </c>
      <c r="Y1" s="21" t="s">
        <v>51</v>
      </c>
      <c r="Z1" s="21" t="s">
        <v>61</v>
      </c>
      <c r="AA1" s="21" t="s">
        <v>63</v>
      </c>
      <c r="AB1" s="21" t="s">
        <v>64</v>
      </c>
      <c r="AC1" s="8" t="s">
        <v>65</v>
      </c>
      <c r="AD1" s="8" t="s">
        <v>66</v>
      </c>
      <c r="AE1" s="21" t="s">
        <v>67</v>
      </c>
      <c r="AF1" s="21"/>
      <c r="AG1" s="21"/>
      <c r="AH1" s="21"/>
      <c r="AI1" s="21"/>
      <c r="AJ1" s="9"/>
    </row>
    <row r="2" spans="2:36" s="11" customFormat="1" ht="12.75" customHeight="1">
      <c r="B2" s="23"/>
      <c r="C2" s="25"/>
      <c r="D2" s="29"/>
      <c r="E2" s="31"/>
      <c r="F2" s="10">
        <v>41655</v>
      </c>
      <c r="G2" s="10">
        <v>41686</v>
      </c>
      <c r="H2" s="10">
        <v>41698</v>
      </c>
      <c r="I2" s="10">
        <v>41714</v>
      </c>
      <c r="J2" s="10">
        <v>41735</v>
      </c>
      <c r="K2" s="10">
        <v>41777</v>
      </c>
      <c r="L2" s="10">
        <v>41791</v>
      </c>
      <c r="M2" s="10">
        <v>41818</v>
      </c>
      <c r="N2" s="10">
        <v>41861</v>
      </c>
      <c r="O2" s="10">
        <v>41874</v>
      </c>
      <c r="P2" s="10" t="s">
        <v>27</v>
      </c>
      <c r="Q2" s="10">
        <v>41902</v>
      </c>
      <c r="R2" s="10">
        <v>41903</v>
      </c>
      <c r="S2" s="10" t="s">
        <v>43</v>
      </c>
      <c r="T2" s="10">
        <v>41910</v>
      </c>
      <c r="U2" s="10">
        <v>41917</v>
      </c>
      <c r="V2" s="10">
        <v>41925</v>
      </c>
      <c r="W2" s="10">
        <v>41931</v>
      </c>
      <c r="X2" s="10">
        <v>41938</v>
      </c>
      <c r="Y2" s="10">
        <v>41945</v>
      </c>
      <c r="Z2" s="10" t="s">
        <v>62</v>
      </c>
      <c r="AA2" s="10">
        <v>41973</v>
      </c>
      <c r="AB2" s="10">
        <v>41980</v>
      </c>
      <c r="AC2" s="10">
        <v>41981</v>
      </c>
      <c r="AD2" s="10">
        <v>41994</v>
      </c>
      <c r="AE2" s="10">
        <v>42001</v>
      </c>
      <c r="AF2" s="10"/>
      <c r="AG2" s="10"/>
      <c r="AH2" s="10"/>
      <c r="AI2" s="10"/>
      <c r="AJ2" s="10"/>
    </row>
    <row r="3" spans="1:36" ht="12.75">
      <c r="A3" s="6"/>
      <c r="B3" s="13" t="s">
        <v>8</v>
      </c>
      <c r="C3" s="14">
        <f aca="true" t="shared" si="0" ref="C3:C19">COUNTA(F3:AJ3)</f>
        <v>17</v>
      </c>
      <c r="D3" s="18" t="s">
        <v>9</v>
      </c>
      <c r="E3" s="14">
        <f aca="true" t="shared" si="1" ref="E3:E19">SUM(F3:AJ3)</f>
        <v>25</v>
      </c>
      <c r="F3" s="14">
        <v>1</v>
      </c>
      <c r="G3" s="14">
        <v>1</v>
      </c>
      <c r="H3" s="14"/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/>
      <c r="P3" s="14">
        <v>1</v>
      </c>
      <c r="Q3" s="14"/>
      <c r="R3" s="14">
        <v>1</v>
      </c>
      <c r="S3" s="14"/>
      <c r="T3" s="14">
        <v>1</v>
      </c>
      <c r="U3" s="14">
        <v>1</v>
      </c>
      <c r="V3" s="14">
        <v>1</v>
      </c>
      <c r="W3" s="14"/>
      <c r="X3" s="14">
        <v>1</v>
      </c>
      <c r="Y3" s="14">
        <v>1</v>
      </c>
      <c r="Z3" s="14"/>
      <c r="AA3" s="14">
        <v>1</v>
      </c>
      <c r="AB3" s="14"/>
      <c r="AC3" s="14"/>
      <c r="AD3" s="14"/>
      <c r="AE3" s="14">
        <v>9</v>
      </c>
      <c r="AF3" s="14"/>
      <c r="AG3" s="14"/>
      <c r="AH3" s="14"/>
      <c r="AI3" s="14"/>
      <c r="AJ3" s="14"/>
    </row>
    <row r="4" spans="1:36" ht="12.75">
      <c r="A4" s="6"/>
      <c r="B4" s="13" t="s">
        <v>37</v>
      </c>
      <c r="C4" s="14">
        <f t="shared" si="0"/>
        <v>11</v>
      </c>
      <c r="D4" s="18" t="s">
        <v>11</v>
      </c>
      <c r="E4" s="14">
        <f t="shared" si="1"/>
        <v>26</v>
      </c>
      <c r="F4" s="14"/>
      <c r="G4" s="14">
        <v>2</v>
      </c>
      <c r="H4" s="14">
        <v>1</v>
      </c>
      <c r="I4" s="14">
        <v>2</v>
      </c>
      <c r="J4" s="14">
        <v>2</v>
      </c>
      <c r="K4" s="14"/>
      <c r="L4" s="14"/>
      <c r="M4" s="14">
        <v>2</v>
      </c>
      <c r="N4" s="14"/>
      <c r="O4" s="14">
        <v>1</v>
      </c>
      <c r="P4" s="14"/>
      <c r="Q4" s="14"/>
      <c r="R4" s="14"/>
      <c r="S4" s="14"/>
      <c r="T4" s="14"/>
      <c r="U4" s="14"/>
      <c r="V4" s="14"/>
      <c r="W4" s="14"/>
      <c r="X4" s="14">
        <v>5</v>
      </c>
      <c r="Y4" s="14">
        <v>5</v>
      </c>
      <c r="Z4" s="14"/>
      <c r="AA4" s="14">
        <v>2</v>
      </c>
      <c r="AB4" s="14">
        <v>2</v>
      </c>
      <c r="AC4" s="14"/>
      <c r="AD4" s="14"/>
      <c r="AE4" s="14">
        <v>2</v>
      </c>
      <c r="AF4" s="14"/>
      <c r="AG4" s="14"/>
      <c r="AH4" s="14"/>
      <c r="AI4" s="14"/>
      <c r="AJ4" s="14"/>
    </row>
    <row r="5" spans="1:36" ht="12.75">
      <c r="A5" s="6"/>
      <c r="B5" s="13" t="s">
        <v>34</v>
      </c>
      <c r="C5" s="14">
        <f aca="true" t="shared" si="2" ref="C5:C10">COUNTA(F5:AJ5)</f>
        <v>8</v>
      </c>
      <c r="D5" s="18" t="s">
        <v>12</v>
      </c>
      <c r="E5" s="14">
        <f aca="true" t="shared" si="3" ref="E5:E10">SUM(F5:AJ5)</f>
        <v>49</v>
      </c>
      <c r="F5" s="14"/>
      <c r="G5" s="14">
        <v>3</v>
      </c>
      <c r="H5" s="14"/>
      <c r="I5" s="14"/>
      <c r="J5" s="14">
        <v>5</v>
      </c>
      <c r="K5" s="14"/>
      <c r="L5" s="14"/>
      <c r="M5" s="14">
        <v>6</v>
      </c>
      <c r="N5" s="14"/>
      <c r="O5" s="14"/>
      <c r="P5" s="14"/>
      <c r="Q5" s="14"/>
      <c r="R5" s="14">
        <v>6</v>
      </c>
      <c r="S5" s="14"/>
      <c r="T5" s="14"/>
      <c r="U5" s="14"/>
      <c r="V5" s="14"/>
      <c r="W5" s="14"/>
      <c r="X5" s="14">
        <v>6</v>
      </c>
      <c r="Y5" s="14">
        <v>13</v>
      </c>
      <c r="Z5" s="14"/>
      <c r="AA5" s="14"/>
      <c r="AB5" s="14">
        <v>4</v>
      </c>
      <c r="AC5" s="14"/>
      <c r="AD5" s="14"/>
      <c r="AE5" s="14">
        <v>6</v>
      </c>
      <c r="AF5" s="14"/>
      <c r="AG5" s="14"/>
      <c r="AH5" s="14"/>
      <c r="AI5" s="14"/>
      <c r="AJ5" s="14"/>
    </row>
    <row r="6" spans="2:36" ht="12.75">
      <c r="B6" s="19" t="s">
        <v>36</v>
      </c>
      <c r="C6" s="14">
        <f t="shared" si="2"/>
        <v>7</v>
      </c>
      <c r="D6" s="18" t="s">
        <v>15</v>
      </c>
      <c r="E6" s="14">
        <f t="shared" si="3"/>
        <v>26</v>
      </c>
      <c r="F6" s="14"/>
      <c r="G6" s="14"/>
      <c r="H6" s="14"/>
      <c r="I6" s="14">
        <v>4</v>
      </c>
      <c r="J6" s="14">
        <v>3</v>
      </c>
      <c r="K6" s="14"/>
      <c r="L6" s="14"/>
      <c r="M6" s="14">
        <v>4</v>
      </c>
      <c r="N6" s="14"/>
      <c r="O6" s="14"/>
      <c r="P6" s="14"/>
      <c r="Q6" s="14"/>
      <c r="R6" s="14"/>
      <c r="S6" s="14"/>
      <c r="T6" s="14">
        <v>2</v>
      </c>
      <c r="U6" s="14"/>
      <c r="V6" s="14"/>
      <c r="W6" s="14"/>
      <c r="X6" s="14">
        <v>2</v>
      </c>
      <c r="Y6" s="14"/>
      <c r="Z6" s="14"/>
      <c r="AA6" s="14">
        <v>3</v>
      </c>
      <c r="AB6" s="14"/>
      <c r="AC6" s="14"/>
      <c r="AD6" s="14"/>
      <c r="AE6" s="14">
        <v>8</v>
      </c>
      <c r="AF6" s="14"/>
      <c r="AG6" s="14"/>
      <c r="AH6" s="14"/>
      <c r="AI6" s="14"/>
      <c r="AJ6" s="14"/>
    </row>
    <row r="7" spans="2:36" ht="12.75">
      <c r="B7" s="19" t="s">
        <v>32</v>
      </c>
      <c r="C7" s="14">
        <f t="shared" si="2"/>
        <v>7</v>
      </c>
      <c r="D7" s="18" t="s">
        <v>16</v>
      </c>
      <c r="E7" s="14">
        <f t="shared" si="3"/>
        <v>38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v>4</v>
      </c>
      <c r="Q7" s="14"/>
      <c r="R7" s="14">
        <v>5</v>
      </c>
      <c r="S7" s="14"/>
      <c r="T7" s="14"/>
      <c r="U7" s="14"/>
      <c r="V7" s="14">
        <v>2</v>
      </c>
      <c r="W7" s="14"/>
      <c r="X7" s="14">
        <v>3</v>
      </c>
      <c r="Y7" s="14">
        <v>8</v>
      </c>
      <c r="Z7" s="14">
        <v>3</v>
      </c>
      <c r="AA7" s="14"/>
      <c r="AB7" s="14"/>
      <c r="AC7" s="14"/>
      <c r="AD7" s="14"/>
      <c r="AE7" s="14">
        <v>13</v>
      </c>
      <c r="AF7" s="14"/>
      <c r="AG7" s="14"/>
      <c r="AH7" s="14"/>
      <c r="AI7" s="14"/>
      <c r="AJ7" s="14"/>
    </row>
    <row r="8" spans="1:36" ht="12.75">
      <c r="A8" s="6"/>
      <c r="B8" s="19" t="s">
        <v>35</v>
      </c>
      <c r="C8" s="14">
        <f t="shared" si="2"/>
        <v>7</v>
      </c>
      <c r="D8" s="18" t="s">
        <v>23</v>
      </c>
      <c r="E8" s="14">
        <f t="shared" si="3"/>
        <v>42</v>
      </c>
      <c r="F8" s="14"/>
      <c r="G8" s="14"/>
      <c r="H8" s="14"/>
      <c r="I8" s="14">
        <v>3</v>
      </c>
      <c r="J8" s="14">
        <v>4</v>
      </c>
      <c r="K8" s="14"/>
      <c r="L8" s="14"/>
      <c r="M8" s="14">
        <v>5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>
        <v>10</v>
      </c>
      <c r="Z8" s="14">
        <v>2</v>
      </c>
      <c r="AA8" s="14">
        <v>6</v>
      </c>
      <c r="AB8" s="14"/>
      <c r="AC8" s="14"/>
      <c r="AD8" s="14"/>
      <c r="AE8" s="14">
        <v>12</v>
      </c>
      <c r="AF8" s="14"/>
      <c r="AG8" s="14"/>
      <c r="AH8" s="14"/>
      <c r="AI8" s="14"/>
      <c r="AJ8" s="14"/>
    </row>
    <row r="9" spans="2:36" ht="12.75">
      <c r="B9" s="20" t="s">
        <v>33</v>
      </c>
      <c r="C9" s="14">
        <f t="shared" si="2"/>
        <v>6</v>
      </c>
      <c r="D9" s="18" t="s">
        <v>28</v>
      </c>
      <c r="E9" s="14">
        <f t="shared" si="3"/>
        <v>18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3</v>
      </c>
      <c r="Q9" s="14"/>
      <c r="R9" s="14">
        <v>4</v>
      </c>
      <c r="S9" s="14"/>
      <c r="T9" s="14"/>
      <c r="U9" s="14"/>
      <c r="V9" s="14"/>
      <c r="W9" s="14"/>
      <c r="X9" s="14"/>
      <c r="Y9" s="14">
        <v>3</v>
      </c>
      <c r="Z9" s="14"/>
      <c r="AA9" s="14">
        <v>4</v>
      </c>
      <c r="AB9" s="14">
        <v>1</v>
      </c>
      <c r="AC9" s="14"/>
      <c r="AD9" s="14"/>
      <c r="AE9" s="14">
        <v>3</v>
      </c>
      <c r="AF9" s="14"/>
      <c r="AG9" s="14"/>
      <c r="AH9" s="14"/>
      <c r="AI9" s="14"/>
      <c r="AJ9" s="14"/>
    </row>
    <row r="10" spans="2:36" ht="12.75">
      <c r="B10" s="1" t="s">
        <v>44</v>
      </c>
      <c r="C10" s="14">
        <f t="shared" si="2"/>
        <v>6</v>
      </c>
      <c r="D10" s="18" t="s">
        <v>29</v>
      </c>
      <c r="E10" s="14">
        <f t="shared" si="3"/>
        <v>19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1</v>
      </c>
      <c r="T10" s="14"/>
      <c r="U10" s="14"/>
      <c r="V10" s="14"/>
      <c r="W10" s="14">
        <v>1</v>
      </c>
      <c r="X10" s="14">
        <v>4</v>
      </c>
      <c r="Y10" s="14">
        <v>9</v>
      </c>
      <c r="Z10" s="14"/>
      <c r="AA10" s="14"/>
      <c r="AB10" s="14">
        <v>3</v>
      </c>
      <c r="AC10" s="14"/>
      <c r="AD10" s="14">
        <v>1</v>
      </c>
      <c r="AE10" s="14"/>
      <c r="AF10" s="14"/>
      <c r="AG10" s="14"/>
      <c r="AH10" s="14"/>
      <c r="AI10" s="14"/>
      <c r="AJ10" s="14"/>
    </row>
    <row r="11" spans="2:36" ht="12.75">
      <c r="B11" s="5" t="s">
        <v>22</v>
      </c>
      <c r="C11" s="14">
        <f t="shared" si="0"/>
        <v>6</v>
      </c>
      <c r="D11" s="18" t="s">
        <v>38</v>
      </c>
      <c r="E11" s="14">
        <f t="shared" si="1"/>
        <v>21</v>
      </c>
      <c r="F11" s="14"/>
      <c r="G11" s="14"/>
      <c r="H11" s="14"/>
      <c r="I11" s="14"/>
      <c r="J11" s="14"/>
      <c r="K11" s="14"/>
      <c r="L11" s="14"/>
      <c r="M11" s="14">
        <v>3</v>
      </c>
      <c r="N11" s="14"/>
      <c r="O11" s="14"/>
      <c r="P11" s="14">
        <v>2</v>
      </c>
      <c r="Q11" s="14"/>
      <c r="R11" s="14">
        <v>3</v>
      </c>
      <c r="S11" s="14"/>
      <c r="T11" s="14"/>
      <c r="U11" s="14"/>
      <c r="V11" s="14"/>
      <c r="W11" s="14"/>
      <c r="X11" s="14"/>
      <c r="Y11" s="14">
        <v>4</v>
      </c>
      <c r="Z11" s="14"/>
      <c r="AA11" s="14">
        <v>5</v>
      </c>
      <c r="AB11" s="14"/>
      <c r="AC11" s="14"/>
      <c r="AD11" s="14"/>
      <c r="AE11" s="14">
        <v>4</v>
      </c>
      <c r="AF11" s="14"/>
      <c r="AG11" s="14"/>
      <c r="AH11" s="14"/>
      <c r="AI11" s="14"/>
      <c r="AJ11" s="14"/>
    </row>
    <row r="12" spans="2:36" ht="12.75">
      <c r="B12" s="1" t="s">
        <v>60</v>
      </c>
      <c r="C12" s="14">
        <f>COUNTA(F12:AJ12)</f>
        <v>4</v>
      </c>
      <c r="D12" s="18" t="s">
        <v>41</v>
      </c>
      <c r="E12" s="14">
        <f>SUM(F12:AJ12)</f>
        <v>29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>
        <v>11</v>
      </c>
      <c r="Z12" s="14">
        <v>1</v>
      </c>
      <c r="AA12" s="14">
        <v>7</v>
      </c>
      <c r="AB12" s="14"/>
      <c r="AC12" s="14"/>
      <c r="AD12" s="14"/>
      <c r="AE12" s="14">
        <v>10</v>
      </c>
      <c r="AF12" s="14"/>
      <c r="AG12" s="14"/>
      <c r="AH12" s="14"/>
      <c r="AI12" s="14"/>
      <c r="AJ12" s="14"/>
    </row>
    <row r="13" spans="2:36" ht="12.75">
      <c r="B13" s="1" t="s">
        <v>52</v>
      </c>
      <c r="C13" s="14">
        <f>COUNTA(F13:AJ13)</f>
        <v>3</v>
      </c>
      <c r="D13" s="18" t="s">
        <v>45</v>
      </c>
      <c r="E13" s="14">
        <f>SUM(F13:AJ13)</f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>
        <v>2</v>
      </c>
      <c r="Z13" s="14"/>
      <c r="AA13" s="14"/>
      <c r="AB13" s="14"/>
      <c r="AC13" s="14">
        <v>1</v>
      </c>
      <c r="AD13" s="14"/>
      <c r="AE13" s="14">
        <v>5</v>
      </c>
      <c r="AF13" s="14"/>
      <c r="AG13" s="14"/>
      <c r="AH13" s="14"/>
      <c r="AI13" s="14"/>
      <c r="AJ13" s="14"/>
    </row>
    <row r="14" spans="2:36" ht="12.75">
      <c r="B14" s="1" t="s">
        <v>40</v>
      </c>
      <c r="C14" s="14">
        <f>COUNTA(F14:AJ14)</f>
        <v>2</v>
      </c>
      <c r="D14" s="18" t="s">
        <v>56</v>
      </c>
      <c r="E14" s="14">
        <f>SUM(F14:AJ14)</f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>
        <v>2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>
        <v>1</v>
      </c>
      <c r="AF14" s="14"/>
      <c r="AG14" s="14"/>
      <c r="AH14" s="14"/>
      <c r="AI14" s="14"/>
      <c r="AJ14" s="14"/>
    </row>
    <row r="15" spans="2:36" ht="12.75">
      <c r="B15" s="1" t="s">
        <v>31</v>
      </c>
      <c r="C15" s="14">
        <f t="shared" si="0"/>
        <v>2</v>
      </c>
      <c r="D15" s="18" t="s">
        <v>57</v>
      </c>
      <c r="E15" s="14">
        <f t="shared" si="1"/>
        <v>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>
        <v>1</v>
      </c>
      <c r="R15" s="14"/>
      <c r="S15" s="14"/>
      <c r="T15" s="14"/>
      <c r="U15" s="14"/>
      <c r="V15" s="14"/>
      <c r="W15" s="14"/>
      <c r="X15" s="14"/>
      <c r="Y15" s="14">
        <v>6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2:36" ht="12.75">
      <c r="B16" s="1" t="s">
        <v>53</v>
      </c>
      <c r="C16" s="14">
        <f t="shared" si="0"/>
        <v>2</v>
      </c>
      <c r="D16" s="18" t="s">
        <v>58</v>
      </c>
      <c r="E16" s="14">
        <f t="shared" si="1"/>
        <v>14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>
        <v>7</v>
      </c>
      <c r="Z16" s="14"/>
      <c r="AA16" s="14"/>
      <c r="AB16" s="14"/>
      <c r="AC16" s="14"/>
      <c r="AD16" s="14"/>
      <c r="AE16" s="14">
        <v>7</v>
      </c>
      <c r="AF16" s="14"/>
      <c r="AG16" s="14"/>
      <c r="AH16" s="14"/>
      <c r="AI16" s="14"/>
      <c r="AJ16" s="14"/>
    </row>
    <row r="17" spans="2:36" ht="12.75">
      <c r="B17" s="1" t="s">
        <v>55</v>
      </c>
      <c r="C17" s="14">
        <f t="shared" si="0"/>
        <v>2</v>
      </c>
      <c r="D17" s="18" t="s">
        <v>59</v>
      </c>
      <c r="E17" s="14">
        <f t="shared" si="1"/>
        <v>23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>
        <v>12</v>
      </c>
      <c r="Z17" s="14"/>
      <c r="AA17" s="14"/>
      <c r="AB17" s="14"/>
      <c r="AC17" s="14"/>
      <c r="AD17" s="14"/>
      <c r="AE17" s="14">
        <v>11</v>
      </c>
      <c r="AF17" s="14"/>
      <c r="AG17" s="14"/>
      <c r="AH17" s="14"/>
      <c r="AI17" s="14"/>
      <c r="AJ17" s="14"/>
    </row>
    <row r="18" spans="2:36" ht="12.75">
      <c r="B18" s="1"/>
      <c r="C18" s="14">
        <f t="shared" si="0"/>
        <v>0</v>
      </c>
      <c r="D18" s="14"/>
      <c r="E18" s="14">
        <f t="shared" si="1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2:36" ht="12.75">
      <c r="B19" s="5"/>
      <c r="C19" s="14">
        <f t="shared" si="0"/>
        <v>0</v>
      </c>
      <c r="D19" s="14"/>
      <c r="E19" s="14">
        <f t="shared" si="1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" ht="12.75">
      <c r="B20" s="4"/>
      <c r="C20" s="15"/>
    </row>
    <row r="21" spans="3:4" ht="12.75">
      <c r="C21" s="17"/>
      <c r="D21" s="15"/>
    </row>
    <row r="22" ht="12.75">
      <c r="D22" s="15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User8</cp:lastModifiedBy>
  <cp:lastPrinted>2013-04-23T16:56:28Z</cp:lastPrinted>
  <dcterms:created xsi:type="dcterms:W3CDTF">2011-05-28T09:21:45Z</dcterms:created>
  <dcterms:modified xsi:type="dcterms:W3CDTF">2015-01-07T18:48:30Z</dcterms:modified>
  <cp:category/>
  <cp:version/>
  <cp:contentType/>
  <cp:contentStatus/>
</cp:coreProperties>
</file>